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JAVNA NAROČILA\STATISTIKA\"/>
    </mc:Choice>
  </mc:AlternateContent>
  <bookViews>
    <workbookView xWindow="0" yWindow="0" windowWidth="11460" windowHeight="7680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52511"/>
</workbook>
</file>

<file path=xl/calcChain.xml><?xml version="1.0" encoding="utf-8"?>
<calcChain xmlns="http://schemas.openxmlformats.org/spreadsheetml/2006/main">
  <c r="F7" i="1" l="1"/>
  <c r="F6" i="1"/>
  <c r="F4" i="1"/>
  <c r="G7" i="1" l="1"/>
  <c r="G8" i="1"/>
  <c r="G9" i="1"/>
  <c r="G6" i="1"/>
  <c r="G3" i="1"/>
  <c r="G2" i="1"/>
</calcChain>
</file>

<file path=xl/sharedStrings.xml><?xml version="1.0" encoding="utf-8"?>
<sst xmlns="http://schemas.openxmlformats.org/spreadsheetml/2006/main" count="48" uniqueCount="33">
  <si>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</si>
  <si>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</si>
  <si>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</si>
  <si>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</si>
  <si>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</si>
  <si>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</si>
  <si>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</si>
  <si>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</si>
  <si>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</si>
  <si>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</si>
  <si>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</si>
  <si>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 xml:space="preserve">delovna obleka </t>
  </si>
  <si>
    <t>Enota</t>
  </si>
  <si>
    <t>vse enote</t>
  </si>
  <si>
    <t>Najdihojca</t>
  </si>
  <si>
    <t>Mojca, Čenča, Sonček</t>
  </si>
  <si>
    <t>Janina</t>
  </si>
  <si>
    <t>GORENJSKE ELEKTRARNE D.O.O.</t>
  </si>
  <si>
    <t>DOMPLAN D.D.</t>
  </si>
  <si>
    <t>oblikovanje,obžagovanje ali odstranitev drevja</t>
  </si>
  <si>
    <t>Živ Žav</t>
  </si>
  <si>
    <t>INKAING D.O.O.</t>
  </si>
  <si>
    <t xml:space="preserve">razširitev in ureditev parkirišča </t>
  </si>
  <si>
    <t xml:space="preserve">izdelava instalacije za postavitev alarmnega sistema </t>
  </si>
  <si>
    <t>Kekec,Janina</t>
  </si>
  <si>
    <t>KOM TEL D.O.O.</t>
  </si>
  <si>
    <t>sanacije oziroma popravila strelovodov</t>
  </si>
  <si>
    <t xml:space="preserve">Najdihojca </t>
  </si>
  <si>
    <t>menjava balkonskih ograj, sanacija teras in napuščev</t>
  </si>
  <si>
    <t>BIDOVEC ELEKTROINSTALACIJE D.O.O.</t>
  </si>
  <si>
    <t>FLORA SPORT D.O.O.</t>
  </si>
  <si>
    <t>MIKA PLUS D.O.O.</t>
  </si>
  <si>
    <t>Navedba predmeta (opis) ZA LETO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</si>
</sst>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topLeftCell="B1" workbookViewId="0">
      <pane ySplit="1" topLeftCell="A2" activePane="bottomLeft" state="frozen"/>
      <selection pane="bottomLeft" activeCell="E22" sqref="E21:E22"/>
    </sheetView>
  </sheetViews>
  <sheetFormatPr defaultRowHeight="15" x14ac:dyDescent="0.25"/>
  <cols>
    <col min="1" max="1" width="6.5703125" style="2" bestFit="1" customWidth="1"/>
    <col min="2" max="2" width="23.5703125" style="13" bestFit="1" customWidth="1"/>
    <col min="3" max="3" width="13.140625" style="13" bestFit="1" customWidth="1"/>
    <col min="4" max="4" width="44.5703125" style="13" bestFit="1" customWidth="1"/>
    <col min="5" max="5" width="18.140625" style="13" bestFit="1" customWidth="1"/>
    <col min="6" max="7" width="21.7109375" style="14" bestFit="1" customWidth="1"/>
    <col min="8" max="8" width="40.7109375" style="13" bestFit="1" customWidth="1"/>
    <col min="9" max="16384" width="9.140625" style="1"/>
  </cols>
  <sheetData>
    <row r="1" spans="1:8" x14ac:dyDescent="0.25">
      <c r="A1" s="5" t="s">
        <v>3</v>
      </c>
      <c r="B1" s="6" t="s">
        <v>0</v>
      </c>
      <c r="C1" s="6" t="s">
        <v>1</v>
      </c>
      <c r="D1" s="7" t="s">
        <v>32</v>
      </c>
      <c r="E1" s="7" t="s">
        <v>12</v>
      </c>
      <c r="F1" s="8" t="s">
        <v>2</v>
      </c>
      <c r="G1" s="8" t="s">
        <v>2</v>
      </c>
      <c r="H1" s="7" t="s">
        <v>10</v>
      </c>
    </row>
    <row r="2" spans="1:8" x14ac:dyDescent="0.25">
      <c r="A2" s="4">
        <v>1</v>
      </c>
      <c r="B2" s="9" t="s">
        <v>4</v>
      </c>
      <c r="C2" s="9" t="s">
        <v>7</v>
      </c>
      <c r="D2" s="9" t="s">
        <v>11</v>
      </c>
      <c r="E2" s="9" t="s">
        <v>13</v>
      </c>
      <c r="F2" s="10">
        <v>11755</v>
      </c>
      <c r="G2" s="10">
        <f>F2</f>
        <v>11755</v>
      </c>
      <c r="H2" s="11" t="s">
        <v>31</v>
      </c>
    </row>
    <row r="3" spans="1:8" x14ac:dyDescent="0.25">
      <c r="A3" s="16">
        <v>2</v>
      </c>
      <c r="B3" s="17" t="s">
        <v>4</v>
      </c>
      <c r="C3" s="17" t="s">
        <v>8</v>
      </c>
      <c r="D3" s="17" t="s">
        <v>26</v>
      </c>
      <c r="E3" s="12" t="s">
        <v>14</v>
      </c>
      <c r="F3" s="10">
        <v>1284</v>
      </c>
      <c r="G3" s="15">
        <f>F3+F4+F5</f>
        <v>12248</v>
      </c>
      <c r="H3" s="11" t="s">
        <v>17</v>
      </c>
    </row>
    <row r="4" spans="1:8" x14ac:dyDescent="0.25">
      <c r="A4" s="16"/>
      <c r="B4" s="17"/>
      <c r="C4" s="17"/>
      <c r="D4" s="17"/>
      <c r="E4" s="12" t="s">
        <v>15</v>
      </c>
      <c r="F4" s="10">
        <f>2156+2992+483</f>
        <v>5631</v>
      </c>
      <c r="G4" s="15"/>
      <c r="H4" s="11" t="s">
        <v>29</v>
      </c>
    </row>
    <row r="5" spans="1:8" x14ac:dyDescent="0.25">
      <c r="A5" s="16"/>
      <c r="B5" s="17"/>
      <c r="C5" s="17"/>
      <c r="D5" s="17"/>
      <c r="E5" s="12" t="s">
        <v>16</v>
      </c>
      <c r="F5" s="10">
        <v>5333</v>
      </c>
      <c r="G5" s="15"/>
      <c r="H5" s="11" t="s">
        <v>18</v>
      </c>
    </row>
    <row r="6" spans="1:8" x14ac:dyDescent="0.25">
      <c r="A6" s="4">
        <v>3</v>
      </c>
      <c r="B6" s="9" t="s">
        <v>4</v>
      </c>
      <c r="C6" s="9" t="s">
        <v>8</v>
      </c>
      <c r="D6" s="11" t="s">
        <v>19</v>
      </c>
      <c r="E6" s="11" t="s">
        <v>13</v>
      </c>
      <c r="F6" s="10">
        <f>11820+722+88+160+580</f>
        <v>13370</v>
      </c>
      <c r="G6" s="10">
        <f>F6</f>
        <v>13370</v>
      </c>
      <c r="H6" s="11" t="s">
        <v>30</v>
      </c>
    </row>
    <row r="7" spans="1:8" x14ac:dyDescent="0.25">
      <c r="A7" s="4">
        <v>4</v>
      </c>
      <c r="B7" s="9" t="s">
        <v>4</v>
      </c>
      <c r="C7" s="9" t="s">
        <v>8</v>
      </c>
      <c r="D7" s="11" t="s">
        <v>23</v>
      </c>
      <c r="E7" s="11" t="s">
        <v>24</v>
      </c>
      <c r="F7" s="10">
        <f>13288+6711</f>
        <v>19999</v>
      </c>
      <c r="G7" s="10">
        <f t="shared" ref="G7:G9" si="0">F7</f>
        <v>19999</v>
      </c>
      <c r="H7" s="11" t="s">
        <v>25</v>
      </c>
    </row>
    <row r="8" spans="1:8" x14ac:dyDescent="0.25">
      <c r="A8" s="4">
        <v>5</v>
      </c>
      <c r="B8" s="9" t="s">
        <v>4</v>
      </c>
      <c r="C8" s="9" t="s">
        <v>9</v>
      </c>
      <c r="D8" s="11" t="s">
        <v>22</v>
      </c>
      <c r="E8" s="11" t="s">
        <v>20</v>
      </c>
      <c r="F8" s="10">
        <v>14061</v>
      </c>
      <c r="G8" s="10">
        <f t="shared" si="0"/>
        <v>14061</v>
      </c>
      <c r="H8" s="11" t="s">
        <v>21</v>
      </c>
    </row>
    <row r="9" spans="1:8" x14ac:dyDescent="0.25">
      <c r="A9" s="4">
        <v>6</v>
      </c>
      <c r="B9" s="9" t="s">
        <v>4</v>
      </c>
      <c r="C9" s="9" t="s">
        <v>8</v>
      </c>
      <c r="D9" s="9" t="s">
        <v>28</v>
      </c>
      <c r="E9" s="9" t="s">
        <v>27</v>
      </c>
      <c r="F9" s="10">
        <v>10471</v>
      </c>
      <c r="G9" s="10">
        <f t="shared" si="0"/>
        <v>10471</v>
      </c>
      <c r="H9" s="9" t="s">
        <v>17</v>
      </c>
    </row>
    <row r="10" spans="1:8" x14ac:dyDescent="0.25">
      <c r="A10" s="3"/>
    </row>
  </sheetData>
  <sheetProtection selectLockedCells="1"/>
  <mergeCells count="5">
    <mergeCell ref="G3:G5"/>
    <mergeCell ref="A3:A5"/>
    <mergeCell ref="B3:B5"/>
    <mergeCell ref="C3:C5"/>
    <mergeCell ref="D3:D5"/>
  </mergeCells>
  <dataValidations count="4">
    <dataValidation type="list" allowBlank="1" showInputMessage="1" showErrorMessage="1" sqref="J2">
      <formula1>PodrocjeJavnegaNarocanja</formula1>
    </dataValidation>
    <dataValidation type="list" allowBlank="1" showInputMessage="1" showErrorMessage="1" errorTitle="Napaka" error="Dovoljen vnos le s spustnega seznama" sqref="C3 C6:C1048576 C2">
      <formula1>VrstaPredmeta</formula1>
    </dataValidation>
    <dataValidation type="list" allowBlank="1" showInputMessage="1" showErrorMessage="1" errorTitle="Napaka" error="Dovoljen vnos le s spustnega seznama" sqref="B3 B6:B1048576 B2">
      <formula1>PodrocjeJavnegaNarocanja</formula1>
    </dataValidation>
    <dataValidation type="whole" allowBlank="1" showInputMessage="1" showErrorMessage="1" errorTitle="Napačen vnos" error="Številke od 0 do 999.999" sqref="G6:G1048576 G1:G3 F1:F1048576">
      <formula1>0</formula1>
      <formula2>999999</formula2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MarjetaP</cp:lastModifiedBy>
  <cp:lastPrinted>2021-02-25T16:54:02Z</cp:lastPrinted>
  <dcterms:created xsi:type="dcterms:W3CDTF">2017-02-07T14:17:54Z</dcterms:created>
  <dcterms:modified xsi:type="dcterms:W3CDTF">2021-02-25T16:54:55Z</dcterms:modified>
</cp:coreProperties>
</file>